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J196" l="1"/>
  <c r="I196"/>
  <c r="H196"/>
  <c r="G196"/>
  <c r="F196"/>
</calcChain>
</file>

<file path=xl/sharedStrings.xml><?xml version="1.0" encoding="utf-8"?>
<sst xmlns="http://schemas.openxmlformats.org/spreadsheetml/2006/main" count="313" uniqueCount="84">
  <si>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</si>
  <si>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</si>
  <si>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</si>
  <si>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</si>
  <si>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</si>
  <si>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</si>
  <si>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</si>
  <si>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</si>
  <si>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</si>
  <si>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</si>
  <si>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</si>
  <si>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</si>
  <si>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</si>
  <si>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</si>
  <si>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</si>
  <si>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</si>
  <si>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</si>
  <si>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</si>
  <si>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</si>
  <si>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</si>
  <si>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</si>
  <si>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</si>
  <si>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</si>
  <si>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</si>
  <si>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</si>
  <si>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</si>
  <si>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</si>
  <si>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</si>
  <si>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</si>
  <si>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</si>
  <si>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</si>
  <si>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</si>
  <si>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</si>
  <si>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</si>
  <si>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</si>
  <si>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</si>
  <si>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</si>
  <si>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</si>
  <si>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</si>
  <si>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пшенная</t>
  </si>
  <si>
    <t>54-6к</t>
  </si>
  <si>
    <t>Какао с молоком</t>
  </si>
  <si>
    <t>54-21гн</t>
  </si>
  <si>
    <t>пром.</t>
  </si>
  <si>
    <t>ржаной</t>
  </si>
  <si>
    <t>Чай с сахаром</t>
  </si>
  <si>
    <t>54-3гн</t>
  </si>
  <si>
    <t>Каша "Дружба"</t>
  </si>
  <si>
    <t>54-16к</t>
  </si>
  <si>
    <t>Сыр российский в нарезке</t>
  </si>
  <si>
    <t>54-1з</t>
  </si>
  <si>
    <t>Чай с молоком и сахаром</t>
  </si>
  <si>
    <t>54-4гн</t>
  </si>
  <si>
    <t>Апельсин</t>
  </si>
  <si>
    <t>Чай с лимоном и сахаром</t>
  </si>
  <si>
    <t>Каша жидкая молочная рисовая</t>
  </si>
  <si>
    <t>54-21к</t>
  </si>
  <si>
    <t>Масло сливочное (порциями)</t>
  </si>
  <si>
    <t>Банан</t>
  </si>
  <si>
    <t>Запеканка из творога</t>
  </si>
  <si>
    <t>54-1т</t>
  </si>
  <si>
    <t>Джем фруктовый</t>
  </si>
  <si>
    <t>54-2гн</t>
  </si>
  <si>
    <t>Яблоко</t>
  </si>
  <si>
    <t>Кофейный напиток с молоком</t>
  </si>
  <si>
    <t>54-23гн</t>
  </si>
  <si>
    <t>МБОУ Яснополянская СОШ</t>
  </si>
  <si>
    <t>Директор школы</t>
  </si>
  <si>
    <t>В.С.Борисовский</t>
  </si>
  <si>
    <t>Пшеничный</t>
  </si>
  <si>
    <t>Мандарин</t>
  </si>
  <si>
    <t>Ржаной</t>
  </si>
  <si>
    <t>Печенье</t>
  </si>
  <si>
    <t>Макароны отварные с сыром</t>
  </si>
  <si>
    <t>54-3г</t>
  </si>
  <si>
    <t>Каша вязкая молочная ячневая</t>
  </si>
  <si>
    <t>54-19з</t>
  </si>
  <si>
    <t>54-25к</t>
  </si>
  <si>
    <t>Каша гречневая</t>
  </si>
  <si>
    <t>Соус красный основной</t>
  </si>
  <si>
    <t>54-4г</t>
  </si>
  <si>
    <t>54-3 соус</t>
  </si>
  <si>
    <t>Каша жидкая молочная манная</t>
  </si>
  <si>
    <t>54-27к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</si>
</sst>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E91" sqref="E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66</v>
      </c>
      <c r="D1" s="56"/>
      <c r="E1" s="56"/>
      <c r="F1" s="12" t="s">
        <v>16</v>
      </c>
      <c r="G1" s="2" t="s">
        <v>17</v>
      </c>
      <c r="H1" s="57" t="s">
        <v>67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68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8.3000000000000007</v>
      </c>
      <c r="H6" s="40">
        <v>10.1</v>
      </c>
      <c r="I6" s="40">
        <v>37</v>
      </c>
      <c r="J6" s="40">
        <v>274.89999999999998</v>
      </c>
      <c r="K6" s="41" t="s">
        <v>40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64</v>
      </c>
      <c r="F8" s="43">
        <v>200</v>
      </c>
      <c r="G8" s="43">
        <v>3.9</v>
      </c>
      <c r="H8" s="43">
        <v>2.9</v>
      </c>
      <c r="I8" s="43">
        <v>11</v>
      </c>
      <c r="J8" s="43">
        <v>86</v>
      </c>
      <c r="K8" s="44" t="s">
        <v>65</v>
      </c>
      <c r="L8" s="43"/>
    </row>
    <row r="9" spans="1:12" ht="15">
      <c r="A9" s="23"/>
      <c r="B9" s="15"/>
      <c r="C9" s="11"/>
      <c r="D9" s="7" t="s">
        <v>23</v>
      </c>
      <c r="E9" s="42" t="s">
        <v>69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43</v>
      </c>
      <c r="L9" s="43"/>
    </row>
    <row r="10" spans="1:12" ht="15">
      <c r="A10" s="23"/>
      <c r="B10" s="15"/>
      <c r="C10" s="11"/>
      <c r="D10" s="7" t="s">
        <v>24</v>
      </c>
      <c r="E10" s="42" t="s">
        <v>53</v>
      </c>
      <c r="F10" s="43">
        <v>130</v>
      </c>
      <c r="G10" s="43">
        <v>1.2</v>
      </c>
      <c r="H10" s="43">
        <v>0.3</v>
      </c>
      <c r="I10" s="43">
        <v>10</v>
      </c>
      <c r="J10" s="43">
        <v>49</v>
      </c>
      <c r="K10" s="44" t="s">
        <v>43</v>
      </c>
      <c r="L10" s="43"/>
    </row>
    <row r="11" spans="1:12" ht="15">
      <c r="A11" s="23"/>
      <c r="B11" s="15"/>
      <c r="C11" s="11"/>
      <c r="D11" s="51" t="s">
        <v>23</v>
      </c>
      <c r="E11" s="42" t="s">
        <v>71</v>
      </c>
      <c r="F11" s="43">
        <v>25</v>
      </c>
      <c r="G11" s="43">
        <v>1.7</v>
      </c>
      <c r="H11" s="43">
        <v>0.3</v>
      </c>
      <c r="I11" s="43">
        <v>8.4</v>
      </c>
      <c r="J11" s="43">
        <v>42.7</v>
      </c>
      <c r="K11" s="44" t="s">
        <v>43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18.5</v>
      </c>
      <c r="H13" s="19">
        <f t="shared" si="0"/>
        <v>14.000000000000002</v>
      </c>
      <c r="I13" s="19">
        <f t="shared" si="0"/>
        <v>88.5</v>
      </c>
      <c r="J13" s="19">
        <f t="shared" si="0"/>
        <v>558.1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600</v>
      </c>
      <c r="G24" s="32">
        <f t="shared" ref="G24:J24" si="4">G13+G23</f>
        <v>18.5</v>
      </c>
      <c r="H24" s="32">
        <f t="shared" si="4"/>
        <v>14.000000000000002</v>
      </c>
      <c r="I24" s="32">
        <f t="shared" si="4"/>
        <v>88.5</v>
      </c>
      <c r="J24" s="32">
        <f t="shared" si="4"/>
        <v>558.1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73</v>
      </c>
      <c r="F25" s="40">
        <v>150</v>
      </c>
      <c r="G25" s="40">
        <v>7.9</v>
      </c>
      <c r="H25" s="40">
        <v>6.8</v>
      </c>
      <c r="I25" s="40">
        <v>28.6</v>
      </c>
      <c r="J25" s="40">
        <v>207.7</v>
      </c>
      <c r="K25" s="41" t="s">
        <v>74</v>
      </c>
      <c r="L25" s="40"/>
    </row>
    <row r="26" spans="1:12" ht="15">
      <c r="A26" s="14"/>
      <c r="B26" s="15"/>
      <c r="C26" s="11"/>
      <c r="D26" s="6"/>
      <c r="E26" s="42" t="s">
        <v>72</v>
      </c>
      <c r="F26" s="43">
        <v>40</v>
      </c>
      <c r="G26" s="43">
        <v>2.2000000000000002</v>
      </c>
      <c r="H26" s="43">
        <v>8.6999999999999993</v>
      </c>
      <c r="I26" s="43">
        <v>19.7</v>
      </c>
      <c r="J26" s="43">
        <v>165.9</v>
      </c>
      <c r="K26" s="44" t="s">
        <v>43</v>
      </c>
      <c r="L26" s="43"/>
    </row>
    <row r="27" spans="1:12" ht="1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 t="s">
        <v>62</v>
      </c>
      <c r="L27" s="43"/>
    </row>
    <row r="28" spans="1:12" ht="15">
      <c r="A28" s="14"/>
      <c r="B28" s="15"/>
      <c r="C28" s="11"/>
      <c r="D28" s="7" t="s">
        <v>23</v>
      </c>
      <c r="E28" s="42" t="s">
        <v>69</v>
      </c>
      <c r="F28" s="43">
        <v>45</v>
      </c>
      <c r="G28" s="43">
        <v>3.4</v>
      </c>
      <c r="H28" s="43">
        <v>0.4</v>
      </c>
      <c r="I28" s="43">
        <v>22.1</v>
      </c>
      <c r="J28" s="43">
        <v>105.5</v>
      </c>
      <c r="K28" s="44" t="s">
        <v>43</v>
      </c>
      <c r="L28" s="43"/>
    </row>
    <row r="29" spans="1:12" ht="15">
      <c r="A29" s="14"/>
      <c r="B29" s="15"/>
      <c r="C29" s="11"/>
      <c r="D29" s="7" t="s">
        <v>24</v>
      </c>
      <c r="E29" s="42" t="s">
        <v>70</v>
      </c>
      <c r="F29" s="43">
        <v>140</v>
      </c>
      <c r="G29" s="43">
        <v>1.1000000000000001</v>
      </c>
      <c r="H29" s="43">
        <v>0.3</v>
      </c>
      <c r="I29" s="43">
        <v>10.5</v>
      </c>
      <c r="J29" s="43">
        <v>49</v>
      </c>
      <c r="K29" s="44" t="s">
        <v>43</v>
      </c>
      <c r="L29" s="43"/>
    </row>
    <row r="30" spans="1:12" ht="15">
      <c r="A30" s="14"/>
      <c r="B30" s="15"/>
      <c r="C30" s="11"/>
      <c r="D30" s="6" t="s">
        <v>23</v>
      </c>
      <c r="E30" s="42" t="s">
        <v>71</v>
      </c>
      <c r="F30" s="43">
        <v>25</v>
      </c>
      <c r="G30" s="43">
        <v>1.7</v>
      </c>
      <c r="H30" s="43">
        <v>0.3</v>
      </c>
      <c r="I30" s="43">
        <v>8.4</v>
      </c>
      <c r="J30" s="43">
        <v>42.7</v>
      </c>
      <c r="K30" s="44" t="s">
        <v>43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16.5</v>
      </c>
      <c r="H32" s="19">
        <f t="shared" ref="H32" si="7">SUM(H25:H31)</f>
        <v>16.5</v>
      </c>
      <c r="I32" s="19">
        <f t="shared" ref="I32" si="8">SUM(I25:I31)</f>
        <v>95.800000000000011</v>
      </c>
      <c r="J32" s="19">
        <f t="shared" ref="J32:L32" si="9">SUM(J25:J31)</f>
        <v>597.60000000000014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600</v>
      </c>
      <c r="G43" s="32">
        <f t="shared" ref="G43" si="14">G32+G42</f>
        <v>16.5</v>
      </c>
      <c r="H43" s="32">
        <f t="shared" ref="H43" si="15">H32+H42</f>
        <v>16.5</v>
      </c>
      <c r="I43" s="32">
        <f t="shared" ref="I43" si="16">I32+I42</f>
        <v>95.800000000000011</v>
      </c>
      <c r="J43" s="32">
        <f t="shared" ref="J43:L43" si="17">J32+J42</f>
        <v>597.60000000000014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200</v>
      </c>
      <c r="G44" s="40">
        <v>5</v>
      </c>
      <c r="H44" s="40">
        <v>5.9</v>
      </c>
      <c r="I44" s="40">
        <v>24</v>
      </c>
      <c r="J44" s="40">
        <v>168.9</v>
      </c>
      <c r="K44" s="41" t="s">
        <v>48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1.6</v>
      </c>
      <c r="H46" s="43">
        <v>1.1000000000000001</v>
      </c>
      <c r="I46" s="43">
        <v>8.6999999999999993</v>
      </c>
      <c r="J46" s="43">
        <v>50.9</v>
      </c>
      <c r="K46" s="44" t="s">
        <v>52</v>
      </c>
      <c r="L46" s="43"/>
    </row>
    <row r="47" spans="1:12" ht="15">
      <c r="A47" s="23"/>
      <c r="B47" s="15"/>
      <c r="C47" s="11"/>
      <c r="D47" s="7" t="s">
        <v>23</v>
      </c>
      <c r="E47" s="42" t="s">
        <v>69</v>
      </c>
      <c r="F47" s="43">
        <v>50</v>
      </c>
      <c r="G47" s="43">
        <v>4</v>
      </c>
      <c r="H47" s="43">
        <v>0.45</v>
      </c>
      <c r="I47" s="43">
        <v>25.6</v>
      </c>
      <c r="J47" s="43">
        <v>141</v>
      </c>
      <c r="K47" s="44" t="s">
        <v>43</v>
      </c>
      <c r="L47" s="43"/>
    </row>
    <row r="48" spans="1:12" ht="15">
      <c r="A48" s="23"/>
      <c r="B48" s="15"/>
      <c r="C48" s="11"/>
      <c r="D48" s="7" t="s">
        <v>24</v>
      </c>
      <c r="E48" s="42" t="s">
        <v>63</v>
      </c>
      <c r="F48" s="43">
        <v>150</v>
      </c>
      <c r="G48" s="43">
        <v>0.6</v>
      </c>
      <c r="H48" s="43">
        <v>0.6</v>
      </c>
      <c r="I48" s="43">
        <v>14.7</v>
      </c>
      <c r="J48" s="43">
        <v>66.599999999999994</v>
      </c>
      <c r="K48" s="44" t="s">
        <v>43</v>
      </c>
      <c r="L48" s="43"/>
    </row>
    <row r="49" spans="1:12" ht="15">
      <c r="A49" s="23"/>
      <c r="B49" s="15"/>
      <c r="C49" s="11"/>
      <c r="D49" s="6" t="s">
        <v>23</v>
      </c>
      <c r="E49" s="42" t="s">
        <v>71</v>
      </c>
      <c r="F49" s="43">
        <v>25</v>
      </c>
      <c r="G49" s="43">
        <v>1.7</v>
      </c>
      <c r="H49" s="43">
        <v>0.3</v>
      </c>
      <c r="I49" s="43">
        <v>8.4</v>
      </c>
      <c r="J49" s="43">
        <v>42.7</v>
      </c>
      <c r="K49" s="44" t="s">
        <v>43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625</v>
      </c>
      <c r="G51" s="19">
        <f t="shared" ref="G51" si="18">SUM(G44:G50)</f>
        <v>12.899999999999999</v>
      </c>
      <c r="H51" s="19">
        <f t="shared" ref="H51" si="19">SUM(H44:H50)</f>
        <v>8.3500000000000014</v>
      </c>
      <c r="I51" s="19">
        <f t="shared" ref="I51" si="20">SUM(I44:I50)</f>
        <v>81.400000000000006</v>
      </c>
      <c r="J51" s="19">
        <f t="shared" ref="J51:L51" si="21">SUM(J44:J50)</f>
        <v>470.09999999999997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625</v>
      </c>
      <c r="G62" s="32">
        <f t="shared" ref="G62" si="26">G51+G61</f>
        <v>12.899999999999999</v>
      </c>
      <c r="H62" s="32">
        <f t="shared" ref="H62" si="27">H51+H61</f>
        <v>8.3500000000000014</v>
      </c>
      <c r="I62" s="32">
        <f t="shared" ref="I62" si="28">I51+I61</f>
        <v>81.400000000000006</v>
      </c>
      <c r="J62" s="32">
        <f t="shared" ref="J62:L62" si="29">J51+J61</f>
        <v>470.09999999999997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200</v>
      </c>
      <c r="G63" s="40">
        <v>7.3</v>
      </c>
      <c r="H63" s="40">
        <v>9</v>
      </c>
      <c r="I63" s="40">
        <v>31</v>
      </c>
      <c r="J63" s="40">
        <v>249</v>
      </c>
      <c r="K63" s="41" t="s">
        <v>56</v>
      </c>
      <c r="L63" s="40"/>
    </row>
    <row r="64" spans="1:12" ht="15">
      <c r="A64" s="23"/>
      <c r="B64" s="15"/>
      <c r="C64" s="11"/>
      <c r="D64" s="6"/>
      <c r="E64" s="42" t="s">
        <v>49</v>
      </c>
      <c r="F64" s="43">
        <v>15</v>
      </c>
      <c r="G64" s="43">
        <v>3.4</v>
      </c>
      <c r="H64" s="43">
        <v>4</v>
      </c>
      <c r="I64" s="43">
        <v>11.9</v>
      </c>
      <c r="J64" s="43">
        <v>53.7</v>
      </c>
      <c r="K64" s="44" t="s">
        <v>50</v>
      </c>
      <c r="L64" s="43"/>
    </row>
    <row r="65" spans="1:12" ht="1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0.3</v>
      </c>
      <c r="H65" s="43">
        <v>0</v>
      </c>
      <c r="I65" s="43">
        <v>6.7</v>
      </c>
      <c r="J65" s="43">
        <v>27.9</v>
      </c>
      <c r="K65" s="44" t="s">
        <v>46</v>
      </c>
      <c r="L65" s="43"/>
    </row>
    <row r="66" spans="1:12" ht="15">
      <c r="A66" s="23"/>
      <c r="B66" s="15"/>
      <c r="C66" s="11"/>
      <c r="D66" s="7" t="s">
        <v>23</v>
      </c>
      <c r="E66" s="42" t="s">
        <v>69</v>
      </c>
      <c r="F66" s="43">
        <v>45</v>
      </c>
      <c r="G66" s="43">
        <v>3.4</v>
      </c>
      <c r="H66" s="43">
        <v>0.4</v>
      </c>
      <c r="I66" s="43">
        <v>22.1</v>
      </c>
      <c r="J66" s="43">
        <v>105.5</v>
      </c>
      <c r="K66" s="44" t="s">
        <v>43</v>
      </c>
      <c r="L66" s="43"/>
    </row>
    <row r="67" spans="1:12" ht="15">
      <c r="A67" s="23"/>
      <c r="B67" s="15"/>
      <c r="C67" s="11"/>
      <c r="D67" s="7" t="s">
        <v>24</v>
      </c>
      <c r="E67" s="42" t="s">
        <v>53</v>
      </c>
      <c r="F67" s="43">
        <v>130</v>
      </c>
      <c r="G67" s="43">
        <v>1.2</v>
      </c>
      <c r="H67" s="43">
        <v>0.3</v>
      </c>
      <c r="I67" s="43">
        <v>9.1999999999999993</v>
      </c>
      <c r="J67" s="43">
        <v>49.1</v>
      </c>
      <c r="K67" s="44" t="s">
        <v>43</v>
      </c>
      <c r="L67" s="43"/>
    </row>
    <row r="68" spans="1:12" ht="15">
      <c r="A68" s="23"/>
      <c r="B68" s="15"/>
      <c r="C68" s="11"/>
      <c r="D68" s="6" t="s">
        <v>23</v>
      </c>
      <c r="E68" s="42" t="s">
        <v>71</v>
      </c>
      <c r="F68" s="43">
        <v>25</v>
      </c>
      <c r="G68" s="43">
        <v>1.7</v>
      </c>
      <c r="H68" s="43">
        <v>0.3</v>
      </c>
      <c r="I68" s="43">
        <v>8.4</v>
      </c>
      <c r="J68" s="43">
        <v>42.7</v>
      </c>
      <c r="K68" s="44" t="s">
        <v>43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615</v>
      </c>
      <c r="G70" s="19">
        <f t="shared" ref="G70" si="30">SUM(G63:G69)</f>
        <v>17.3</v>
      </c>
      <c r="H70" s="19">
        <f t="shared" ref="H70" si="31">SUM(H63:H69)</f>
        <v>14.000000000000002</v>
      </c>
      <c r="I70" s="19">
        <f t="shared" ref="I70" si="32">SUM(I63:I69)</f>
        <v>89.300000000000011</v>
      </c>
      <c r="J70" s="19">
        <f t="shared" ref="J70:L70" si="33">SUM(J63:J69)</f>
        <v>527.9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615</v>
      </c>
      <c r="G81" s="32">
        <f t="shared" ref="G81" si="38">G70+G80</f>
        <v>17.3</v>
      </c>
      <c r="H81" s="32">
        <f t="shared" ref="H81" si="39">H70+H80</f>
        <v>14.000000000000002</v>
      </c>
      <c r="I81" s="32">
        <f t="shared" ref="I81" si="40">I70+I80</f>
        <v>89.300000000000011</v>
      </c>
      <c r="J81" s="32">
        <f t="shared" ref="J81:L81" si="41">J70+J80</f>
        <v>527.9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200</v>
      </c>
      <c r="G82" s="40">
        <v>5.3</v>
      </c>
      <c r="H82" s="40">
        <v>5.4</v>
      </c>
      <c r="I82" s="40">
        <v>28.7</v>
      </c>
      <c r="J82" s="40">
        <v>184.5</v>
      </c>
      <c r="K82" s="41" t="s">
        <v>77</v>
      </c>
      <c r="L82" s="40"/>
    </row>
    <row r="83" spans="1:12" ht="15">
      <c r="A83" s="23"/>
      <c r="B83" s="15"/>
      <c r="C83" s="11"/>
      <c r="D83" s="6"/>
      <c r="E83" s="42" t="s">
        <v>57</v>
      </c>
      <c r="F83" s="43">
        <v>10</v>
      </c>
      <c r="G83" s="43">
        <v>0.1</v>
      </c>
      <c r="H83" s="43">
        <v>7.2</v>
      </c>
      <c r="I83" s="43">
        <v>0.1</v>
      </c>
      <c r="J83" s="43">
        <v>66.099999999999994</v>
      </c>
      <c r="K83" s="44" t="s">
        <v>76</v>
      </c>
      <c r="L83" s="43"/>
    </row>
    <row r="84" spans="1:12" ht="1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42</v>
      </c>
      <c r="L84" s="43"/>
    </row>
    <row r="85" spans="1:12" ht="15">
      <c r="A85" s="23"/>
      <c r="B85" s="15"/>
      <c r="C85" s="11"/>
      <c r="D85" s="7" t="s">
        <v>23</v>
      </c>
      <c r="E85" s="42" t="s">
        <v>69</v>
      </c>
      <c r="F85" s="43">
        <v>45</v>
      </c>
      <c r="G85" s="43">
        <v>3.4</v>
      </c>
      <c r="H85" s="43">
        <v>0.4</v>
      </c>
      <c r="I85" s="43">
        <v>22.1</v>
      </c>
      <c r="J85" s="43">
        <v>105.5</v>
      </c>
      <c r="K85" s="44" t="s">
        <v>43</v>
      </c>
      <c r="L85" s="43"/>
    </row>
    <row r="86" spans="1:12" ht="15">
      <c r="A86" s="23"/>
      <c r="B86" s="15"/>
      <c r="C86" s="11"/>
      <c r="D86" s="7" t="s">
        <v>24</v>
      </c>
      <c r="E86" s="42" t="s">
        <v>63</v>
      </c>
      <c r="F86" s="43">
        <v>120</v>
      </c>
      <c r="G86" s="43">
        <v>0.5</v>
      </c>
      <c r="H86" s="43">
        <v>0.5</v>
      </c>
      <c r="I86" s="43">
        <v>11.8</v>
      </c>
      <c r="J86" s="43">
        <v>53.3</v>
      </c>
      <c r="K86" s="44" t="s">
        <v>43</v>
      </c>
      <c r="L86" s="43"/>
    </row>
    <row r="87" spans="1:12" ht="15">
      <c r="A87" s="23"/>
      <c r="B87" s="15"/>
      <c r="C87" s="11"/>
      <c r="D87" s="6" t="s">
        <v>23</v>
      </c>
      <c r="E87" s="42" t="s">
        <v>44</v>
      </c>
      <c r="F87" s="43">
        <v>15</v>
      </c>
      <c r="G87" s="43">
        <v>1</v>
      </c>
      <c r="H87" s="43">
        <v>0.2</v>
      </c>
      <c r="I87" s="43">
        <v>5</v>
      </c>
      <c r="J87" s="43">
        <v>25.6</v>
      </c>
      <c r="K87" s="44" t="s">
        <v>43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15</v>
      </c>
      <c r="H89" s="19">
        <f t="shared" ref="H89" si="43">SUM(H82:H88)</f>
        <v>17.2</v>
      </c>
      <c r="I89" s="19">
        <f t="shared" ref="I89" si="44">SUM(I82:I88)</f>
        <v>80.2</v>
      </c>
      <c r="J89" s="19">
        <f t="shared" ref="J89:L89" si="45">SUM(J82:J88)</f>
        <v>535.4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590</v>
      </c>
      <c r="G100" s="32">
        <f t="shared" ref="G100" si="50">G89+G99</f>
        <v>15</v>
      </c>
      <c r="H100" s="32">
        <f t="shared" ref="H100" si="51">H89+H99</f>
        <v>17.2</v>
      </c>
      <c r="I100" s="32">
        <f t="shared" ref="I100" si="52">I89+I99</f>
        <v>80.2</v>
      </c>
      <c r="J100" s="32">
        <f t="shared" ref="J100:L100" si="53">J89+J99</f>
        <v>535.4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0">
        <v>200</v>
      </c>
      <c r="G101" s="40">
        <v>4</v>
      </c>
      <c r="H101" s="40">
        <v>5.8</v>
      </c>
      <c r="I101" s="40">
        <v>24.1</v>
      </c>
      <c r="J101" s="40">
        <v>168.9</v>
      </c>
      <c r="K101" s="41" t="s">
        <v>48</v>
      </c>
      <c r="L101" s="40"/>
    </row>
    <row r="102" spans="1:12" ht="15">
      <c r="A102" s="23"/>
      <c r="B102" s="15"/>
      <c r="C102" s="11"/>
      <c r="D102" s="6"/>
      <c r="E102" s="42" t="s">
        <v>72</v>
      </c>
      <c r="F102" s="43">
        <v>40</v>
      </c>
      <c r="G102" s="43">
        <v>2.2000000000000002</v>
      </c>
      <c r="H102" s="43">
        <v>8.6999999999999993</v>
      </c>
      <c r="I102" s="43">
        <v>19.7</v>
      </c>
      <c r="J102" s="43">
        <v>165.9</v>
      </c>
      <c r="K102" s="44" t="s">
        <v>43</v>
      </c>
      <c r="L102" s="43"/>
    </row>
    <row r="103" spans="1:12" ht="1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1.6</v>
      </c>
      <c r="H103" s="43">
        <v>1.1000000000000001</v>
      </c>
      <c r="I103" s="43">
        <v>8.6999999999999993</v>
      </c>
      <c r="J103" s="43">
        <v>50.9</v>
      </c>
      <c r="K103" s="44" t="s">
        <v>52</v>
      </c>
      <c r="L103" s="43"/>
    </row>
    <row r="104" spans="1:12" ht="15">
      <c r="A104" s="23"/>
      <c r="B104" s="15"/>
      <c r="C104" s="11"/>
      <c r="D104" s="7" t="s">
        <v>23</v>
      </c>
      <c r="E104" s="42" t="s">
        <v>69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43</v>
      </c>
      <c r="L104" s="43"/>
    </row>
    <row r="105" spans="1:12" ht="15">
      <c r="A105" s="23"/>
      <c r="B105" s="15"/>
      <c r="C105" s="11"/>
      <c r="D105" s="7" t="s">
        <v>24</v>
      </c>
      <c r="E105" s="42" t="s">
        <v>58</v>
      </c>
      <c r="F105" s="43">
        <v>100</v>
      </c>
      <c r="G105" s="43">
        <v>1.5</v>
      </c>
      <c r="H105" s="43">
        <v>0.5</v>
      </c>
      <c r="I105" s="43">
        <v>21</v>
      </c>
      <c r="J105" s="43">
        <v>94.5</v>
      </c>
      <c r="K105" s="44" t="s">
        <v>43</v>
      </c>
      <c r="L105" s="43"/>
    </row>
    <row r="106" spans="1:12" ht="15">
      <c r="A106" s="23"/>
      <c r="B106" s="15"/>
      <c r="C106" s="11"/>
      <c r="D106" s="6" t="s">
        <v>23</v>
      </c>
      <c r="E106" s="42" t="s">
        <v>71</v>
      </c>
      <c r="F106" s="43">
        <v>25</v>
      </c>
      <c r="G106" s="43">
        <v>1.7</v>
      </c>
      <c r="H106" s="43">
        <v>0.3</v>
      </c>
      <c r="I106" s="43">
        <v>8.4</v>
      </c>
      <c r="J106" s="43">
        <v>42.7</v>
      </c>
      <c r="K106" s="44" t="s">
        <v>43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14.4</v>
      </c>
      <c r="H108" s="19">
        <f t="shared" si="54"/>
        <v>16.8</v>
      </c>
      <c r="I108" s="19">
        <f t="shared" si="54"/>
        <v>104</v>
      </c>
      <c r="J108" s="19">
        <f t="shared" si="54"/>
        <v>628.40000000000009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610</v>
      </c>
      <c r="G119" s="32">
        <f t="shared" ref="G119" si="58">G108+G118</f>
        <v>14.4</v>
      </c>
      <c r="H119" s="32">
        <f t="shared" ref="H119" si="59">H108+H118</f>
        <v>16.8</v>
      </c>
      <c r="I119" s="32">
        <f t="shared" ref="I119" si="60">I108+I118</f>
        <v>104</v>
      </c>
      <c r="J119" s="32">
        <f t="shared" ref="J119:L119" si="61">J108+J118</f>
        <v>628.40000000000009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150</v>
      </c>
      <c r="G120" s="40">
        <v>16.7</v>
      </c>
      <c r="H120" s="40">
        <v>10.7</v>
      </c>
      <c r="I120" s="40">
        <v>21.6</v>
      </c>
      <c r="J120" s="40">
        <v>301.2</v>
      </c>
      <c r="K120" s="41" t="s">
        <v>60</v>
      </c>
      <c r="L120" s="40"/>
    </row>
    <row r="121" spans="1:12" ht="15">
      <c r="A121" s="14"/>
      <c r="B121" s="15"/>
      <c r="C121" s="11"/>
      <c r="D121" s="6"/>
      <c r="E121" s="42" t="s">
        <v>61</v>
      </c>
      <c r="F121" s="43">
        <v>20</v>
      </c>
      <c r="G121" s="43">
        <v>0.1</v>
      </c>
      <c r="H121" s="43">
        <v>0</v>
      </c>
      <c r="I121" s="43">
        <v>14.4</v>
      </c>
      <c r="J121" s="43">
        <v>57.9</v>
      </c>
      <c r="K121" s="44" t="s">
        <v>43</v>
      </c>
      <c r="L121" s="43"/>
    </row>
    <row r="122" spans="1:12" ht="1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62</v>
      </c>
      <c r="L122" s="43"/>
    </row>
    <row r="123" spans="1:12" ht="15">
      <c r="A123" s="14"/>
      <c r="B123" s="15"/>
      <c r="C123" s="11"/>
      <c r="D123" s="7" t="s">
        <v>23</v>
      </c>
      <c r="E123" s="42" t="s">
        <v>69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43</v>
      </c>
      <c r="L123" s="43"/>
    </row>
    <row r="124" spans="1:12" ht="15">
      <c r="A124" s="14"/>
      <c r="B124" s="15"/>
      <c r="C124" s="11"/>
      <c r="D124" s="7" t="s">
        <v>24</v>
      </c>
      <c r="E124" s="42" t="s">
        <v>53</v>
      </c>
      <c r="F124" s="43">
        <v>150</v>
      </c>
      <c r="G124" s="43">
        <v>2.2999999999999998</v>
      </c>
      <c r="H124" s="43">
        <v>0.8</v>
      </c>
      <c r="I124" s="43">
        <v>31.5</v>
      </c>
      <c r="J124" s="43">
        <v>141.80000000000001</v>
      </c>
      <c r="K124" s="44" t="s">
        <v>43</v>
      </c>
      <c r="L124" s="43"/>
    </row>
    <row r="125" spans="1:12" ht="15">
      <c r="A125" s="14"/>
      <c r="B125" s="15"/>
      <c r="C125" s="11"/>
      <c r="D125" s="6" t="s">
        <v>23</v>
      </c>
      <c r="E125" s="42" t="s">
        <v>44</v>
      </c>
      <c r="F125" s="43">
        <v>15</v>
      </c>
      <c r="G125" s="43">
        <v>1</v>
      </c>
      <c r="H125" s="43">
        <v>0.2</v>
      </c>
      <c r="I125" s="43">
        <v>5</v>
      </c>
      <c r="J125" s="43">
        <v>22.6</v>
      </c>
      <c r="K125" s="44" t="s">
        <v>43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23.7</v>
      </c>
      <c r="H127" s="19">
        <f t="shared" si="62"/>
        <v>12.1</v>
      </c>
      <c r="I127" s="19">
        <f t="shared" si="62"/>
        <v>101</v>
      </c>
      <c r="J127" s="19">
        <f t="shared" si="62"/>
        <v>655.80000000000007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580</v>
      </c>
      <c r="G138" s="32">
        <f t="shared" ref="G138" si="66">G127+G137</f>
        <v>23.7</v>
      </c>
      <c r="H138" s="32">
        <f t="shared" ref="H138" si="67">H127+H137</f>
        <v>12.1</v>
      </c>
      <c r="I138" s="32">
        <f t="shared" ref="I138" si="68">I127+I137</f>
        <v>101</v>
      </c>
      <c r="J138" s="32">
        <f t="shared" ref="J138:L138" si="69">J127+J137</f>
        <v>655.80000000000007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55</v>
      </c>
      <c r="F139" s="40">
        <v>200</v>
      </c>
      <c r="G139" s="40">
        <v>5.3</v>
      </c>
      <c r="H139" s="40">
        <v>5.4</v>
      </c>
      <c r="I139" s="40">
        <v>28.7</v>
      </c>
      <c r="J139" s="40">
        <v>184.5</v>
      </c>
      <c r="K139" s="41" t="s">
        <v>77</v>
      </c>
      <c r="L139" s="40"/>
    </row>
    <row r="140" spans="1:12" ht="15">
      <c r="A140" s="23"/>
      <c r="B140" s="15"/>
      <c r="C140" s="11"/>
      <c r="D140" s="6"/>
      <c r="E140" s="42" t="s">
        <v>57</v>
      </c>
      <c r="F140" s="43">
        <v>10</v>
      </c>
      <c r="G140" s="43">
        <v>0.1</v>
      </c>
      <c r="H140" s="43">
        <v>7.2</v>
      </c>
      <c r="I140" s="43">
        <v>0.1</v>
      </c>
      <c r="J140" s="43">
        <v>66.099999999999994</v>
      </c>
      <c r="K140" s="44" t="s">
        <v>76</v>
      </c>
      <c r="L140" s="43"/>
    </row>
    <row r="141" spans="1:12" ht="1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3.9</v>
      </c>
      <c r="H141" s="43">
        <v>2.9</v>
      </c>
      <c r="I141" s="43">
        <v>11</v>
      </c>
      <c r="J141" s="43">
        <v>86</v>
      </c>
      <c r="K141" s="44" t="s">
        <v>65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69</v>
      </c>
      <c r="F142" s="43">
        <v>45</v>
      </c>
      <c r="G142" s="43">
        <v>3.4</v>
      </c>
      <c r="H142" s="43">
        <v>0.4</v>
      </c>
      <c r="I142" s="43">
        <v>22.1</v>
      </c>
      <c r="J142" s="43">
        <v>105.5</v>
      </c>
      <c r="K142" s="44" t="s">
        <v>43</v>
      </c>
      <c r="L142" s="43"/>
    </row>
    <row r="143" spans="1:12" ht="15">
      <c r="A143" s="23"/>
      <c r="B143" s="15"/>
      <c r="C143" s="11"/>
      <c r="D143" s="7" t="s">
        <v>24</v>
      </c>
      <c r="E143" s="42" t="s">
        <v>63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 t="s">
        <v>43</v>
      </c>
      <c r="L143" s="43"/>
    </row>
    <row r="144" spans="1:12" ht="15">
      <c r="A144" s="23"/>
      <c r="B144" s="15"/>
      <c r="C144" s="11"/>
      <c r="D144" s="6" t="s">
        <v>23</v>
      </c>
      <c r="E144" s="42" t="s">
        <v>71</v>
      </c>
      <c r="F144" s="43">
        <v>15</v>
      </c>
      <c r="G144" s="43">
        <v>1</v>
      </c>
      <c r="H144" s="43">
        <v>0.2</v>
      </c>
      <c r="I144" s="43">
        <v>5</v>
      </c>
      <c r="J144" s="43">
        <v>25.6</v>
      </c>
      <c r="K144" s="44" t="s">
        <v>43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14.2</v>
      </c>
      <c r="H146" s="19">
        <f t="shared" si="70"/>
        <v>16.600000000000001</v>
      </c>
      <c r="I146" s="19">
        <f t="shared" si="70"/>
        <v>78.7</v>
      </c>
      <c r="J146" s="19">
        <f t="shared" si="70"/>
        <v>521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590</v>
      </c>
      <c r="G157" s="32">
        <f t="shared" ref="G157" si="74">G146+G156</f>
        <v>14.2</v>
      </c>
      <c r="H157" s="32">
        <f t="shared" ref="H157" si="75">H146+H156</f>
        <v>16.600000000000001</v>
      </c>
      <c r="I157" s="32">
        <f t="shared" ref="I157" si="76">I146+I156</f>
        <v>78.7</v>
      </c>
      <c r="J157" s="32">
        <f t="shared" ref="J157:L157" si="77">J146+J156</f>
        <v>521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150</v>
      </c>
      <c r="G158" s="40">
        <v>8.3000000000000007</v>
      </c>
      <c r="H158" s="40">
        <v>6.3</v>
      </c>
      <c r="I158" s="40">
        <v>36</v>
      </c>
      <c r="J158" s="40">
        <v>233.7</v>
      </c>
      <c r="K158" s="41" t="s">
        <v>80</v>
      </c>
      <c r="L158" s="40"/>
    </row>
    <row r="159" spans="1:12" ht="15">
      <c r="A159" s="23"/>
      <c r="B159" s="15"/>
      <c r="C159" s="11"/>
      <c r="D159" s="6"/>
      <c r="E159" s="42" t="s">
        <v>79</v>
      </c>
      <c r="F159" s="43">
        <v>100</v>
      </c>
      <c r="G159" s="43">
        <v>3.3</v>
      </c>
      <c r="H159" s="43">
        <v>2.4</v>
      </c>
      <c r="I159" s="43">
        <v>8.9</v>
      </c>
      <c r="J159" s="43">
        <v>70.8</v>
      </c>
      <c r="K159" s="44" t="s">
        <v>81</v>
      </c>
      <c r="L159" s="43"/>
    </row>
    <row r="160" spans="1:12" ht="1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0.3</v>
      </c>
      <c r="H160" s="43">
        <v>0</v>
      </c>
      <c r="I160" s="43">
        <v>6.7</v>
      </c>
      <c r="J160" s="43">
        <v>27.9</v>
      </c>
      <c r="K160" s="44" t="s">
        <v>46</v>
      </c>
      <c r="L160" s="43"/>
    </row>
    <row r="161" spans="1:12" ht="15">
      <c r="A161" s="23"/>
      <c r="B161" s="15"/>
      <c r="C161" s="11"/>
      <c r="D161" s="7" t="s">
        <v>23</v>
      </c>
      <c r="E161" s="42" t="s">
        <v>69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43</v>
      </c>
      <c r="L161" s="43"/>
    </row>
    <row r="162" spans="1:12" ht="15">
      <c r="A162" s="23"/>
      <c r="B162" s="15"/>
      <c r="C162" s="11"/>
      <c r="D162" s="7" t="s">
        <v>24</v>
      </c>
      <c r="E162" s="42" t="s">
        <v>70</v>
      </c>
      <c r="F162" s="43">
        <v>140</v>
      </c>
      <c r="G162" s="43">
        <v>1.1000000000000001</v>
      </c>
      <c r="H162" s="43">
        <v>0.3</v>
      </c>
      <c r="I162" s="43">
        <v>10.5</v>
      </c>
      <c r="J162" s="43">
        <v>63</v>
      </c>
      <c r="K162" s="44" t="s">
        <v>43</v>
      </c>
      <c r="L162" s="43"/>
    </row>
    <row r="163" spans="1:12" ht="15">
      <c r="A163" s="23"/>
      <c r="B163" s="15"/>
      <c r="C163" s="11"/>
      <c r="D163" s="6" t="s">
        <v>23</v>
      </c>
      <c r="E163" s="42" t="s">
        <v>71</v>
      </c>
      <c r="F163" s="43">
        <v>25</v>
      </c>
      <c r="G163" s="43">
        <v>1.7</v>
      </c>
      <c r="H163" s="43">
        <v>0.3</v>
      </c>
      <c r="I163" s="43">
        <v>8.4</v>
      </c>
      <c r="J163" s="43">
        <v>42.7</v>
      </c>
      <c r="K163" s="44" t="s">
        <v>43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8">SUM(G158:G164)</f>
        <v>18.100000000000001</v>
      </c>
      <c r="H165" s="19">
        <f t="shared" si="78"/>
        <v>9.7000000000000011</v>
      </c>
      <c r="I165" s="19">
        <f t="shared" si="78"/>
        <v>92.600000000000009</v>
      </c>
      <c r="J165" s="19">
        <f t="shared" si="78"/>
        <v>543.6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660</v>
      </c>
      <c r="G176" s="32">
        <f t="shared" ref="G176" si="82">G165+G175</f>
        <v>18.100000000000001</v>
      </c>
      <c r="H176" s="32">
        <f t="shared" ref="H176" si="83">H165+H175</f>
        <v>9.7000000000000011</v>
      </c>
      <c r="I176" s="32">
        <f t="shared" ref="I176" si="84">I165+I175</f>
        <v>92.600000000000009</v>
      </c>
      <c r="J176" s="32">
        <f t="shared" ref="J176:L176" si="85">J165+J175</f>
        <v>543.6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200</v>
      </c>
      <c r="G177" s="40">
        <v>5.3</v>
      </c>
      <c r="H177" s="40">
        <v>5.7</v>
      </c>
      <c r="I177" s="40">
        <v>25.3</v>
      </c>
      <c r="J177" s="40">
        <v>174.3</v>
      </c>
      <c r="K177" s="41" t="s">
        <v>83</v>
      </c>
      <c r="L177" s="40"/>
    </row>
    <row r="178" spans="1:12" ht="15">
      <c r="A178" s="23"/>
      <c r="B178" s="15"/>
      <c r="C178" s="11"/>
      <c r="D178" s="6"/>
      <c r="E178" s="42" t="s">
        <v>49</v>
      </c>
      <c r="F178" s="43">
        <v>30</v>
      </c>
      <c r="G178" s="43">
        <v>7</v>
      </c>
      <c r="H178" s="43">
        <v>8.9</v>
      </c>
      <c r="I178" s="43">
        <v>0</v>
      </c>
      <c r="J178" s="43">
        <v>107.5</v>
      </c>
      <c r="K178" s="44" t="s">
        <v>50</v>
      </c>
      <c r="L178" s="43"/>
    </row>
    <row r="179" spans="1:12" ht="1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42</v>
      </c>
      <c r="L179" s="43"/>
    </row>
    <row r="180" spans="1:12" ht="15">
      <c r="A180" s="23"/>
      <c r="B180" s="15"/>
      <c r="C180" s="11"/>
      <c r="D180" s="7" t="s">
        <v>23</v>
      </c>
      <c r="E180" s="42" t="s">
        <v>69</v>
      </c>
      <c r="F180" s="43">
        <v>30</v>
      </c>
      <c r="G180" s="43">
        <v>2.27</v>
      </c>
      <c r="H180" s="43">
        <v>0.27</v>
      </c>
      <c r="I180" s="43">
        <v>14.7</v>
      </c>
      <c r="J180" s="43">
        <v>70.3</v>
      </c>
      <c r="K180" s="44" t="s">
        <v>43</v>
      </c>
      <c r="L180" s="43"/>
    </row>
    <row r="181" spans="1:12" ht="15">
      <c r="A181" s="23"/>
      <c r="B181" s="15"/>
      <c r="C181" s="11"/>
      <c r="D181" s="7" t="s">
        <v>24</v>
      </c>
      <c r="E181" s="42" t="s">
        <v>63</v>
      </c>
      <c r="F181" s="43">
        <v>120</v>
      </c>
      <c r="G181" s="43">
        <v>0.5</v>
      </c>
      <c r="H181" s="43">
        <v>0.5</v>
      </c>
      <c r="I181" s="43">
        <v>11.8</v>
      </c>
      <c r="J181" s="43">
        <v>53.3</v>
      </c>
      <c r="K181" s="44" t="s">
        <v>43</v>
      </c>
      <c r="L181" s="43"/>
    </row>
    <row r="182" spans="1:12" ht="15">
      <c r="A182" s="23"/>
      <c r="B182" s="15"/>
      <c r="C182" s="11"/>
      <c r="D182" s="6" t="s">
        <v>23</v>
      </c>
      <c r="E182" s="42" t="s">
        <v>71</v>
      </c>
      <c r="F182" s="43">
        <v>25</v>
      </c>
      <c r="G182" s="43">
        <v>1.7</v>
      </c>
      <c r="H182" s="43">
        <v>0.3</v>
      </c>
      <c r="I182" s="43">
        <v>8.4</v>
      </c>
      <c r="J182" s="43">
        <v>42.7</v>
      </c>
      <c r="K182" s="44" t="s">
        <v>43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605</v>
      </c>
      <c r="G184" s="19">
        <f t="shared" ref="G184:J184" si="86">SUM(G177:G183)</f>
        <v>21.47</v>
      </c>
      <c r="H184" s="19">
        <f t="shared" si="86"/>
        <v>19.170000000000002</v>
      </c>
      <c r="I184" s="19">
        <f t="shared" si="86"/>
        <v>72.7</v>
      </c>
      <c r="J184" s="19">
        <f t="shared" si="86"/>
        <v>548.50000000000011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605</v>
      </c>
      <c r="G195" s="32">
        <f t="shared" ref="G195" si="90">G184+G194</f>
        <v>21.47</v>
      </c>
      <c r="H195" s="32">
        <f t="shared" ref="H195" si="91">H184+H194</f>
        <v>19.170000000000002</v>
      </c>
      <c r="I195" s="32">
        <f t="shared" ref="I195" si="92">I184+I194</f>
        <v>72.7</v>
      </c>
      <c r="J195" s="32">
        <f t="shared" ref="J195:L195" si="93">J184+J194</f>
        <v>548.50000000000011</v>
      </c>
      <c r="K195" s="32"/>
      <c r="L195" s="32">
        <f t="shared" si="93"/>
        <v>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607.5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17.207000000000001</v>
      </c>
      <c r="H196" s="34">
        <f t="shared" si="94"/>
        <v>14.441999999999998</v>
      </c>
      <c r="I196" s="34">
        <f t="shared" si="94"/>
        <v>88.420000000000016</v>
      </c>
      <c r="J196" s="34">
        <f t="shared" si="94"/>
        <v>558.6400000000001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2024-12-20T09:29:16Z</cp:lastPrinted>
  <dcterms:created xsi:type="dcterms:W3CDTF">2022-05-16T14:23:56Z</dcterms:created>
  <dcterms:modified xsi:type="dcterms:W3CDTF">2025-01-30T08:30:15Z</dcterms:modified>
</cp:coreProperties>
</file>